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6865" windowHeight="123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B7"/>
  <c r="B6"/>
  <c r="B5"/>
  <c r="C4"/>
  <c r="E4"/>
  <c r="F4"/>
  <c r="G4"/>
  <c r="H4"/>
  <c r="I4"/>
  <c r="J4"/>
  <c r="K4"/>
  <c r="L4"/>
  <c r="C28" l="1"/>
  <c r="B30"/>
  <c r="L28"/>
  <c r="B31"/>
  <c r="B29"/>
  <c r="B22"/>
  <c r="B23"/>
  <c r="B24"/>
  <c r="J21"/>
  <c r="B21" l="1"/>
  <c r="B28"/>
  <c r="K28"/>
  <c r="J28"/>
  <c r="I28"/>
  <c r="H28"/>
  <c r="G28"/>
  <c r="F28"/>
  <c r="E28"/>
  <c r="D28"/>
  <c r="I21"/>
  <c r="H21"/>
  <c r="G21"/>
  <c r="F21"/>
  <c r="E21"/>
  <c r="D21"/>
  <c r="B17"/>
  <c r="B16"/>
  <c r="B15"/>
  <c r="J14"/>
  <c r="I14"/>
  <c r="H14"/>
  <c r="G14"/>
  <c r="F14"/>
  <c r="E14"/>
  <c r="D14"/>
  <c r="C14"/>
  <c r="D4"/>
  <c r="B4" s="1"/>
  <c r="B14" l="1"/>
</calcChain>
</file>

<file path=xl/sharedStrings.xml><?xml version="1.0" encoding="utf-8"?>
<sst xmlns="http://schemas.openxmlformats.org/spreadsheetml/2006/main" count="69" uniqueCount="53">
  <si>
    <t>사회복지시설 분야별 분포현황(단위:개소)</t>
    <phoneticPr fontId="2" type="noConversion"/>
  </si>
  <si>
    <t>(단위:개소)</t>
    <phoneticPr fontId="2" type="noConversion"/>
  </si>
  <si>
    <t>자치구</t>
  </si>
  <si>
    <t>합계</t>
  </si>
  <si>
    <t>지역사회</t>
    <phoneticPr fontId="2" type="noConversion"/>
  </si>
  <si>
    <t>아동청소년</t>
  </si>
  <si>
    <t>장애인</t>
  </si>
  <si>
    <t>여성가족</t>
  </si>
  <si>
    <t>다문화</t>
    <phoneticPr fontId="2" type="noConversion"/>
  </si>
  <si>
    <t>노숙인</t>
  </si>
  <si>
    <t>고용자활</t>
  </si>
  <si>
    <t>보건의료</t>
  </si>
  <si>
    <t>기타</t>
  </si>
  <si>
    <t>성남시</t>
  </si>
  <si>
    <t>수정구</t>
  </si>
  <si>
    <t>중원구</t>
  </si>
  <si>
    <t>분당구</t>
  </si>
  <si>
    <r>
      <rPr>
        <sz val="9"/>
        <color theme="1"/>
        <rFont val="돋움"/>
        <family val="3"/>
        <charset val="129"/>
      </rPr>
      <t>※</t>
    </r>
    <r>
      <rPr>
        <sz val="9"/>
        <color theme="1"/>
        <rFont val="Verdana"/>
        <family val="2"/>
      </rPr>
      <t xml:space="preserve"> </t>
    </r>
    <r>
      <rPr>
        <sz val="9"/>
        <color theme="1"/>
        <rFont val="돋움"/>
        <family val="3"/>
        <charset val="129"/>
      </rPr>
      <t>아동청소년</t>
    </r>
    <r>
      <rPr>
        <sz val="9"/>
        <color theme="1"/>
        <rFont val="Verdana"/>
        <family val="2"/>
      </rPr>
      <t xml:space="preserve">: </t>
    </r>
    <r>
      <rPr>
        <sz val="9"/>
        <color theme="1"/>
        <rFont val="돋움"/>
        <family val="3"/>
        <charset val="129"/>
      </rPr>
      <t>보육제외</t>
    </r>
    <phoneticPr fontId="2" type="noConversion"/>
  </si>
  <si>
    <t>※ 고용자활 : 사회적경제기업 제외</t>
  </si>
  <si>
    <r>
      <rPr>
        <sz val="11"/>
        <color theme="1"/>
        <rFont val="맑은 고딕"/>
        <family val="2"/>
        <charset val="129"/>
      </rPr>
      <t>아동청소년복지시설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  <charset val="129"/>
      </rPr>
      <t>분야별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  <charset val="129"/>
      </rPr>
      <t>분포현황</t>
    </r>
    <r>
      <rPr>
        <sz val="11"/>
        <color theme="1"/>
        <rFont val="Verdana"/>
        <family val="2"/>
      </rPr>
      <t>(</t>
    </r>
    <r>
      <rPr>
        <sz val="11"/>
        <color theme="1"/>
        <rFont val="맑은 고딕"/>
        <family val="2"/>
        <charset val="129"/>
      </rPr>
      <t>단위</t>
    </r>
    <r>
      <rPr>
        <sz val="11"/>
        <color theme="1"/>
        <rFont val="Verdana"/>
        <family val="2"/>
      </rPr>
      <t>:</t>
    </r>
    <r>
      <rPr>
        <sz val="11"/>
        <color theme="1"/>
        <rFont val="맑은 고딕"/>
        <family val="2"/>
        <charset val="129"/>
      </rPr>
      <t>개소</t>
    </r>
    <r>
      <rPr>
        <sz val="11"/>
        <color theme="1"/>
        <rFont val="Verdana"/>
        <family val="2"/>
      </rPr>
      <t>)</t>
    </r>
    <phoneticPr fontId="2" type="noConversion"/>
  </si>
  <si>
    <t>지역</t>
  </si>
  <si>
    <r>
      <rPr>
        <b/>
        <sz val="9"/>
        <color rgb="FF4B4B4B"/>
        <rFont val="돋움"/>
        <family val="3"/>
        <charset val="129"/>
      </rPr>
      <t>아동양육시설</t>
    </r>
    <r>
      <rPr>
        <b/>
        <sz val="9"/>
        <color rgb="FF4B4B4B"/>
        <rFont val="Verdana"/>
        <family val="2"/>
      </rPr>
      <t xml:space="preserve">/
</t>
    </r>
    <r>
      <rPr>
        <b/>
        <sz val="9"/>
        <color rgb="FF4B4B4B"/>
        <rFont val="돋움"/>
        <family val="3"/>
        <charset val="129"/>
      </rPr>
      <t>공동생활가정</t>
    </r>
    <phoneticPr fontId="2" type="noConversion"/>
  </si>
  <si>
    <t>상담소</t>
    <phoneticPr fontId="2" type="noConversion"/>
  </si>
  <si>
    <t>아동보호전문기관</t>
  </si>
  <si>
    <t>지역아동센터</t>
  </si>
  <si>
    <t>청소년수련시설</t>
  </si>
  <si>
    <t>청소년쉼터</t>
  </si>
  <si>
    <t>청소년자립지원시설</t>
    <phoneticPr fontId="2" type="noConversion"/>
  </si>
  <si>
    <t>기타</t>
    <phoneticPr fontId="2" type="noConversion"/>
  </si>
  <si>
    <t>노인복지시설 분야별 분포현황(단위:개소)</t>
    <phoneticPr fontId="2" type="noConversion"/>
  </si>
  <si>
    <t>시/구</t>
  </si>
  <si>
    <t>노인복지주택</t>
    <phoneticPr fontId="2" type="noConversion"/>
  </si>
  <si>
    <t>노인요양시설</t>
    <phoneticPr fontId="2" type="noConversion"/>
  </si>
  <si>
    <t>노인일자리지원</t>
    <phoneticPr fontId="2" type="noConversion"/>
  </si>
  <si>
    <t>노인보호
전문기관</t>
    <phoneticPr fontId="2" type="noConversion"/>
  </si>
  <si>
    <t>장애인복지시설 분야별 분포현황(단위:개소)</t>
    <phoneticPr fontId="2" type="noConversion"/>
  </si>
  <si>
    <t>장애인복지관</t>
  </si>
  <si>
    <t>장애인직업재활시설</t>
  </si>
  <si>
    <t>장애인직업전환교육시설</t>
  </si>
  <si>
    <t>노인보건센터</t>
    <phoneticPr fontId="2" type="noConversion"/>
  </si>
  <si>
    <t>독거노인종합지원센터</t>
    <phoneticPr fontId="2" type="noConversion"/>
  </si>
  <si>
    <r>
      <rPr>
        <sz val="9"/>
        <color theme="1"/>
        <rFont val="돋움"/>
        <family val="3"/>
        <charset val="129"/>
      </rPr>
      <t>※</t>
    </r>
    <r>
      <rPr>
        <sz val="9"/>
        <color theme="1"/>
        <rFont val="Verdana"/>
        <family val="2"/>
      </rPr>
      <t xml:space="preserve"> </t>
    </r>
    <r>
      <rPr>
        <sz val="9"/>
        <color theme="1"/>
        <rFont val="돋움"/>
        <family val="3"/>
        <charset val="129"/>
      </rPr>
      <t>노인</t>
    </r>
    <r>
      <rPr>
        <sz val="9"/>
        <color theme="1"/>
        <rFont val="Verdana"/>
        <family val="2"/>
      </rPr>
      <t>:</t>
    </r>
    <r>
      <rPr>
        <sz val="9"/>
        <color theme="1"/>
        <rFont val="돋움"/>
        <family val="3"/>
        <charset val="129"/>
      </rPr>
      <t>경로당</t>
    </r>
    <r>
      <rPr>
        <sz val="9"/>
        <color theme="1"/>
        <rFont val="Verdana"/>
        <family val="2"/>
      </rPr>
      <t xml:space="preserve">, </t>
    </r>
    <r>
      <rPr>
        <sz val="9"/>
        <color theme="1"/>
        <rFont val="돋움"/>
        <family val="3"/>
        <charset val="129"/>
      </rPr>
      <t>경로식당</t>
    </r>
    <r>
      <rPr>
        <sz val="9"/>
        <color theme="1"/>
        <rFont val="Verdana"/>
        <family val="2"/>
      </rPr>
      <t xml:space="preserve"> </t>
    </r>
    <r>
      <rPr>
        <sz val="9"/>
        <color theme="1"/>
        <rFont val="돋움"/>
        <family val="3"/>
        <charset val="129"/>
      </rPr>
      <t>제외</t>
    </r>
    <phoneticPr fontId="2" type="noConversion"/>
  </si>
  <si>
    <t>노인</t>
    <phoneticPr fontId="2" type="noConversion"/>
  </si>
  <si>
    <t>장기요양기관(재가,주야간)</t>
    <phoneticPr fontId="2" type="noConversion"/>
  </si>
  <si>
    <t>노인종합복지관</t>
    <phoneticPr fontId="2" type="noConversion"/>
  </si>
  <si>
    <t>공동생활가정</t>
    <phoneticPr fontId="2" type="noConversion"/>
  </si>
  <si>
    <t>정신장애인사회복귀시설</t>
    <phoneticPr fontId="2" type="noConversion"/>
  </si>
  <si>
    <t>장애인지역사회재활시설</t>
    <phoneticPr fontId="2" type="noConversion"/>
  </si>
  <si>
    <t>장애아전담보육시설</t>
    <phoneticPr fontId="2" type="noConversion"/>
  </si>
  <si>
    <r>
      <rPr>
        <b/>
        <sz val="9"/>
        <color theme="1"/>
        <rFont val="맑은 고딕"/>
        <family val="2"/>
        <charset val="129"/>
      </rPr>
      <t>주간보호시설</t>
    </r>
    <phoneticPr fontId="2" type="noConversion"/>
  </si>
  <si>
    <r>
      <rPr>
        <b/>
        <sz val="9"/>
        <color theme="1"/>
        <rFont val="맑은 고딕"/>
        <family val="2"/>
        <charset val="129"/>
      </rPr>
      <t>거주시설</t>
    </r>
    <phoneticPr fontId="2" type="noConversion"/>
  </si>
  <si>
    <r>
      <rPr>
        <b/>
        <sz val="9"/>
        <color theme="1"/>
        <rFont val="맑은 고딕"/>
        <family val="2"/>
        <charset val="129"/>
      </rPr>
      <t>자립지원시설</t>
    </r>
    <phoneticPr fontId="2" type="noConversion"/>
  </si>
  <si>
    <t>*노인복지관 추가 1개소 예정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</si>
</sst>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4B4B4B"/>
      <name val="Verdana"/>
      <family val="2"/>
    </font>
    <font>
      <b/>
      <sz val="9"/>
      <color rgb="FF4B4B4B"/>
      <name val="돋움"/>
      <family val="3"/>
      <charset val="129"/>
    </font>
    <font>
      <sz val="9"/>
      <name val="Verdana"/>
      <family val="2"/>
    </font>
    <font>
      <b/>
      <sz val="9"/>
      <name val="Verdana"/>
      <family val="2"/>
    </font>
    <font>
      <sz val="11"/>
      <name val="맑은 고딕"/>
      <family val="2"/>
      <charset val="129"/>
      <scheme val="minor"/>
    </font>
    <font>
      <sz val="9"/>
      <color theme="1"/>
      <name val="Verdana"/>
      <family val="2"/>
    </font>
    <font>
      <sz val="9"/>
      <color theme="1"/>
      <name val="돋움"/>
      <family val="3"/>
      <charset val="129"/>
    </font>
    <font>
      <sz val="11"/>
      <color theme="1"/>
      <name val="Verdana"/>
      <family val="2"/>
    </font>
    <font>
      <sz val="11"/>
      <color theme="1"/>
      <name val="맑은 고딕"/>
      <family val="2"/>
      <charset val="129"/>
    </font>
    <font>
      <sz val="9"/>
      <color rgb="FF4B4B4B"/>
      <name val="Verdana"/>
      <family val="2"/>
    </font>
    <font>
      <sz val="9"/>
      <color theme="1"/>
      <name val="맑은 고딕"/>
      <family val="2"/>
      <charset val="129"/>
      <scheme val="minor"/>
    </font>
    <font>
      <b/>
      <sz val="9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theme="1"/>
      <name val="Verdana"/>
      <family val="2"/>
    </font>
    <font>
      <b/>
      <sz val="9"/>
      <color theme="1"/>
      <name val="돋움"/>
      <family val="3"/>
      <charset val="129"/>
    </font>
    <font>
      <b/>
      <sz val="9"/>
      <color theme="1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4" workbookViewId="0">
      <selection activeCell="K17" sqref="K17"/>
    </sheetView>
  </sheetViews>
  <sheetFormatPr defaultRowHeight="16.5"/>
  <cols>
    <col min="3" max="3" width="14" customWidth="1"/>
    <col min="4" max="4" width="11.25" customWidth="1"/>
    <col min="5" max="5" width="14.5" customWidth="1"/>
    <col min="6" max="6" width="20.75" customWidth="1"/>
    <col min="7" max="7" width="18.375" customWidth="1"/>
    <col min="8" max="8" width="17.75" customWidth="1"/>
    <col min="9" max="9" width="18.25" customWidth="1"/>
    <col min="10" max="10" width="18.625" customWidth="1"/>
    <col min="11" max="11" width="18" customWidth="1"/>
    <col min="12" max="12" width="14.5" customWidth="1"/>
  </cols>
  <sheetData>
    <row r="1" spans="1:13" s="3" customFormat="1" ht="21.75" customHeight="1">
      <c r="A1" s="1" t="s">
        <v>0</v>
      </c>
      <c r="B1" s="2"/>
      <c r="C1" s="2"/>
      <c r="E1" s="1"/>
      <c r="F1" s="1"/>
      <c r="G1" s="1"/>
      <c r="H1" s="1"/>
      <c r="I1" s="1"/>
      <c r="J1" s="1"/>
      <c r="K1" s="1"/>
      <c r="L1" s="38" t="s">
        <v>1</v>
      </c>
      <c r="M1" s="38"/>
    </row>
    <row r="2" spans="1:13">
      <c r="A2" s="39" t="s">
        <v>2</v>
      </c>
      <c r="B2" s="39" t="s">
        <v>3</v>
      </c>
      <c r="C2" s="36" t="s">
        <v>4</v>
      </c>
      <c r="D2" s="39" t="s">
        <v>5</v>
      </c>
      <c r="E2" s="36" t="s">
        <v>42</v>
      </c>
      <c r="F2" s="39" t="s">
        <v>6</v>
      </c>
      <c r="G2" s="39" t="s">
        <v>7</v>
      </c>
      <c r="H2" s="36" t="s">
        <v>8</v>
      </c>
      <c r="I2" s="39" t="s">
        <v>9</v>
      </c>
      <c r="J2" s="39" t="s">
        <v>10</v>
      </c>
      <c r="K2" s="39" t="s">
        <v>11</v>
      </c>
      <c r="L2" s="39" t="s">
        <v>12</v>
      </c>
    </row>
    <row r="3" spans="1:13">
      <c r="A3" s="40"/>
      <c r="B3" s="40"/>
      <c r="C3" s="37"/>
      <c r="D3" s="40"/>
      <c r="E3" s="37"/>
      <c r="F3" s="40"/>
      <c r="G3" s="40"/>
      <c r="H3" s="37"/>
      <c r="I3" s="40"/>
      <c r="J3" s="40"/>
      <c r="K3" s="40"/>
      <c r="L3" s="40"/>
    </row>
    <row r="4" spans="1:13" s="8" customFormat="1">
      <c r="A4" s="6" t="s">
        <v>13</v>
      </c>
      <c r="B4" s="7">
        <f>SUM(C4:L4)</f>
        <v>451</v>
      </c>
      <c r="C4" s="7">
        <f>SUM(C5:C7)</f>
        <v>32</v>
      </c>
      <c r="D4" s="7">
        <f>SUM(D5:D7)</f>
        <v>85</v>
      </c>
      <c r="E4" s="34">
        <f>SUM(E5:E7)</f>
        <v>252</v>
      </c>
      <c r="F4" s="7">
        <f t="shared" ref="F4:L4" si="0">SUM(F5:F7)</f>
        <v>53</v>
      </c>
      <c r="G4" s="7">
        <f t="shared" si="0"/>
        <v>11</v>
      </c>
      <c r="H4" s="7">
        <f t="shared" si="0"/>
        <v>4</v>
      </c>
      <c r="I4" s="7">
        <f t="shared" si="0"/>
        <v>3</v>
      </c>
      <c r="J4" s="7">
        <f t="shared" si="0"/>
        <v>3</v>
      </c>
      <c r="K4" s="7">
        <f t="shared" si="0"/>
        <v>4</v>
      </c>
      <c r="L4" s="7">
        <f t="shared" si="0"/>
        <v>4</v>
      </c>
    </row>
    <row r="5" spans="1:13" s="8" customFormat="1">
      <c r="A5" s="9" t="s">
        <v>14</v>
      </c>
      <c r="B5" s="10">
        <f>SUM(C5:L5)</f>
        <v>134</v>
      </c>
      <c r="C5" s="9">
        <v>12</v>
      </c>
      <c r="D5" s="9">
        <v>31</v>
      </c>
      <c r="E5" s="35">
        <v>69</v>
      </c>
      <c r="F5" s="9">
        <v>8</v>
      </c>
      <c r="G5" s="9">
        <v>8</v>
      </c>
      <c r="H5" s="9">
        <v>2</v>
      </c>
      <c r="I5" s="9">
        <v>0</v>
      </c>
      <c r="J5" s="9">
        <v>2</v>
      </c>
      <c r="K5" s="9">
        <v>2</v>
      </c>
      <c r="L5" s="9">
        <v>0</v>
      </c>
    </row>
    <row r="6" spans="1:13" s="8" customFormat="1">
      <c r="A6" s="9" t="s">
        <v>15</v>
      </c>
      <c r="B6" s="10">
        <f>SUM(C6:L6)</f>
        <v>164</v>
      </c>
      <c r="C6" s="9">
        <v>15</v>
      </c>
      <c r="D6" s="9">
        <v>36</v>
      </c>
      <c r="E6" s="35">
        <v>75</v>
      </c>
      <c r="F6" s="9">
        <v>28</v>
      </c>
      <c r="G6" s="9">
        <v>1</v>
      </c>
      <c r="H6" s="9">
        <v>1</v>
      </c>
      <c r="I6" s="9">
        <v>3</v>
      </c>
      <c r="J6" s="9">
        <v>1</v>
      </c>
      <c r="K6" s="9">
        <v>2</v>
      </c>
      <c r="L6" s="9">
        <v>2</v>
      </c>
    </row>
    <row r="7" spans="1:13" s="8" customFormat="1">
      <c r="A7" s="9" t="s">
        <v>16</v>
      </c>
      <c r="B7" s="10">
        <f>SUM(C7:L7)</f>
        <v>153</v>
      </c>
      <c r="C7" s="9">
        <v>5</v>
      </c>
      <c r="D7" s="9">
        <v>18</v>
      </c>
      <c r="E7" s="35">
        <v>108</v>
      </c>
      <c r="F7" s="9">
        <v>17</v>
      </c>
      <c r="G7" s="9">
        <v>2</v>
      </c>
      <c r="H7" s="9">
        <v>1</v>
      </c>
      <c r="I7" s="9">
        <v>0</v>
      </c>
      <c r="J7" s="9">
        <v>0</v>
      </c>
      <c r="K7" s="9">
        <v>0</v>
      </c>
      <c r="L7" s="9">
        <v>2</v>
      </c>
    </row>
    <row r="8" spans="1:13">
      <c r="A8" s="11" t="s">
        <v>17</v>
      </c>
    </row>
    <row r="9" spans="1:13">
      <c r="A9" s="11" t="s">
        <v>41</v>
      </c>
    </row>
    <row r="10" spans="1:13">
      <c r="A10" s="11" t="s">
        <v>18</v>
      </c>
    </row>
    <row r="12" spans="1:13" s="14" customFormat="1">
      <c r="A12" s="12" t="s">
        <v>19</v>
      </c>
      <c r="B12" s="13"/>
      <c r="C12" s="13"/>
      <c r="J12" s="15"/>
    </row>
    <row r="13" spans="1:13" ht="22.5">
      <c r="A13" s="4" t="s">
        <v>20</v>
      </c>
      <c r="B13" s="4" t="s">
        <v>3</v>
      </c>
      <c r="C13" s="16" t="s">
        <v>21</v>
      </c>
      <c r="D13" s="5" t="s">
        <v>22</v>
      </c>
      <c r="E13" s="4" t="s">
        <v>23</v>
      </c>
      <c r="F13" s="4" t="s">
        <v>24</v>
      </c>
      <c r="G13" s="4" t="s">
        <v>25</v>
      </c>
      <c r="H13" s="4" t="s">
        <v>26</v>
      </c>
      <c r="I13" s="5" t="s">
        <v>27</v>
      </c>
      <c r="J13" s="5" t="s">
        <v>28</v>
      </c>
    </row>
    <row r="14" spans="1:13">
      <c r="A14" s="17" t="s">
        <v>13</v>
      </c>
      <c r="B14" s="29">
        <f>SUM(B15:B17)</f>
        <v>85</v>
      </c>
      <c r="C14" s="29">
        <f t="shared" ref="C14:J14" si="1">SUM(C15:C17)</f>
        <v>15</v>
      </c>
      <c r="D14" s="29">
        <f t="shared" si="1"/>
        <v>3</v>
      </c>
      <c r="E14" s="29">
        <f t="shared" si="1"/>
        <v>1</v>
      </c>
      <c r="F14" s="29">
        <f t="shared" si="1"/>
        <v>50</v>
      </c>
      <c r="G14" s="29">
        <f t="shared" si="1"/>
        <v>7</v>
      </c>
      <c r="H14" s="29">
        <f t="shared" si="1"/>
        <v>5</v>
      </c>
      <c r="I14" s="29">
        <f t="shared" si="1"/>
        <v>2</v>
      </c>
      <c r="J14" s="29">
        <f t="shared" si="1"/>
        <v>2</v>
      </c>
    </row>
    <row r="15" spans="1:13">
      <c r="A15" s="18" t="s">
        <v>14</v>
      </c>
      <c r="B15" s="29">
        <f>SUM(C15:J15)</f>
        <v>31</v>
      </c>
      <c r="C15" s="19">
        <v>1</v>
      </c>
      <c r="D15" s="19">
        <v>0</v>
      </c>
      <c r="E15" s="19">
        <v>1</v>
      </c>
      <c r="F15" s="19">
        <v>22</v>
      </c>
      <c r="G15" s="19">
        <v>2</v>
      </c>
      <c r="H15" s="19">
        <v>2</v>
      </c>
      <c r="I15" s="19">
        <v>1</v>
      </c>
      <c r="J15" s="19">
        <v>2</v>
      </c>
    </row>
    <row r="16" spans="1:13">
      <c r="A16" s="18" t="s">
        <v>15</v>
      </c>
      <c r="B16" s="29">
        <f t="shared" ref="B16:B17" si="2">SUM(C16:J16)</f>
        <v>36</v>
      </c>
      <c r="C16" s="19">
        <v>10</v>
      </c>
      <c r="D16" s="19">
        <v>2</v>
      </c>
      <c r="E16" s="19">
        <v>0</v>
      </c>
      <c r="F16" s="19">
        <v>18</v>
      </c>
      <c r="G16" s="19">
        <v>2</v>
      </c>
      <c r="H16" s="19">
        <v>3</v>
      </c>
      <c r="I16" s="19">
        <v>1</v>
      </c>
      <c r="J16" s="19">
        <v>0</v>
      </c>
    </row>
    <row r="17" spans="1:12">
      <c r="A17" s="18" t="s">
        <v>16</v>
      </c>
      <c r="B17" s="29">
        <f t="shared" si="2"/>
        <v>18</v>
      </c>
      <c r="C17" s="19">
        <v>4</v>
      </c>
      <c r="D17" s="19">
        <v>1</v>
      </c>
      <c r="E17" s="19">
        <v>0</v>
      </c>
      <c r="F17" s="19">
        <v>10</v>
      </c>
      <c r="G17" s="19">
        <v>3</v>
      </c>
      <c r="H17" s="20">
        <v>0</v>
      </c>
      <c r="I17" s="20">
        <v>0</v>
      </c>
      <c r="J17" s="20">
        <v>0</v>
      </c>
    </row>
    <row r="19" spans="1:12">
      <c r="A19" t="s">
        <v>29</v>
      </c>
      <c r="B19" s="21"/>
      <c r="C19" s="21"/>
      <c r="E19" t="s">
        <v>52</v>
      </c>
    </row>
    <row r="20" spans="1:12" ht="22.5">
      <c r="A20" s="22" t="s">
        <v>30</v>
      </c>
      <c r="B20" s="22" t="s">
        <v>3</v>
      </c>
      <c r="C20" s="23" t="s">
        <v>44</v>
      </c>
      <c r="D20" s="23" t="s">
        <v>31</v>
      </c>
      <c r="E20" s="23" t="s">
        <v>32</v>
      </c>
      <c r="F20" s="23" t="s">
        <v>43</v>
      </c>
      <c r="G20" s="23" t="s">
        <v>33</v>
      </c>
      <c r="H20" s="23" t="s">
        <v>34</v>
      </c>
      <c r="I20" s="23" t="s">
        <v>39</v>
      </c>
      <c r="J20" s="23" t="s">
        <v>40</v>
      </c>
    </row>
    <row r="21" spans="1:12">
      <c r="A21" s="9" t="s">
        <v>13</v>
      </c>
      <c r="B21" s="10">
        <f>SUM(B22:B24)</f>
        <v>252</v>
      </c>
      <c r="C21" s="10">
        <f>SUM(C22:C24)</f>
        <v>5</v>
      </c>
      <c r="D21" s="10">
        <f t="shared" ref="D21:I21" si="3">SUM(D22:D24)</f>
        <v>6</v>
      </c>
      <c r="E21" s="10">
        <f t="shared" si="3"/>
        <v>50</v>
      </c>
      <c r="F21" s="10">
        <f t="shared" si="3"/>
        <v>182</v>
      </c>
      <c r="G21" s="10">
        <f t="shared" si="3"/>
        <v>6</v>
      </c>
      <c r="H21" s="10">
        <f t="shared" si="3"/>
        <v>1</v>
      </c>
      <c r="I21" s="10">
        <f t="shared" si="3"/>
        <v>1</v>
      </c>
      <c r="J21" s="27">
        <f>SUM(J22:J24)</f>
        <v>1</v>
      </c>
    </row>
    <row r="22" spans="1:12">
      <c r="A22" s="9" t="s">
        <v>14</v>
      </c>
      <c r="B22" s="10">
        <f>SUM(C22:J22)</f>
        <v>69</v>
      </c>
      <c r="C22" s="9">
        <v>2</v>
      </c>
      <c r="D22" s="9">
        <v>1</v>
      </c>
      <c r="E22" s="9">
        <v>14</v>
      </c>
      <c r="F22" s="9">
        <v>51</v>
      </c>
      <c r="G22" s="9">
        <v>1</v>
      </c>
      <c r="H22" s="9">
        <v>0</v>
      </c>
      <c r="I22" s="9">
        <v>0</v>
      </c>
      <c r="J22" s="26">
        <v>0</v>
      </c>
    </row>
    <row r="23" spans="1:12">
      <c r="A23" s="9" t="s">
        <v>15</v>
      </c>
      <c r="B23" s="10">
        <f>SUM(C23:J23)</f>
        <v>75</v>
      </c>
      <c r="C23" s="9">
        <v>2</v>
      </c>
      <c r="D23" s="9">
        <v>2</v>
      </c>
      <c r="E23" s="9">
        <v>19</v>
      </c>
      <c r="F23" s="9">
        <v>48</v>
      </c>
      <c r="G23" s="9">
        <v>2</v>
      </c>
      <c r="H23" s="9">
        <v>1</v>
      </c>
      <c r="I23" s="9">
        <v>1</v>
      </c>
      <c r="J23" s="26">
        <v>0</v>
      </c>
    </row>
    <row r="24" spans="1:12">
      <c r="A24" s="9" t="s">
        <v>16</v>
      </c>
      <c r="B24" s="10">
        <f>SUM(C24:J24)</f>
        <v>108</v>
      </c>
      <c r="C24" s="9">
        <v>1</v>
      </c>
      <c r="D24" s="9">
        <v>3</v>
      </c>
      <c r="E24" s="9">
        <v>17</v>
      </c>
      <c r="F24" s="9">
        <v>83</v>
      </c>
      <c r="G24" s="9">
        <v>3</v>
      </c>
      <c r="H24" s="9">
        <v>0</v>
      </c>
      <c r="I24" s="9">
        <v>0</v>
      </c>
      <c r="J24" s="26">
        <v>1</v>
      </c>
    </row>
    <row r="26" spans="1:12">
      <c r="A26" t="s">
        <v>35</v>
      </c>
      <c r="B26" s="24"/>
      <c r="C26" s="24"/>
    </row>
    <row r="27" spans="1:12" ht="27" customHeight="1">
      <c r="A27" s="30" t="s">
        <v>30</v>
      </c>
      <c r="B27" s="31" t="s">
        <v>3</v>
      </c>
      <c r="C27" s="31" t="s">
        <v>36</v>
      </c>
      <c r="D27" s="32" t="s">
        <v>45</v>
      </c>
      <c r="E27" s="31" t="s">
        <v>49</v>
      </c>
      <c r="F27" s="32" t="s">
        <v>46</v>
      </c>
      <c r="G27" s="31" t="s">
        <v>37</v>
      </c>
      <c r="H27" s="31" t="s">
        <v>50</v>
      </c>
      <c r="I27" s="32" t="s">
        <v>47</v>
      </c>
      <c r="J27" s="33" t="s">
        <v>48</v>
      </c>
      <c r="K27" s="31" t="s">
        <v>38</v>
      </c>
      <c r="L27" s="31" t="s">
        <v>51</v>
      </c>
    </row>
    <row r="28" spans="1:12" s="8" customFormat="1">
      <c r="A28" s="9" t="s">
        <v>13</v>
      </c>
      <c r="B28" s="10">
        <f>SUM(B29:B31)</f>
        <v>53</v>
      </c>
      <c r="C28" s="10">
        <f>SUM(C29:C31)</f>
        <v>2</v>
      </c>
      <c r="D28" s="10">
        <f>SUM(D29:D31)</f>
        <v>13</v>
      </c>
      <c r="E28" s="10">
        <f>SUM(E29:E31)</f>
        <v>8</v>
      </c>
      <c r="F28" s="10">
        <f>SUM(F29:F31)</f>
        <v>3</v>
      </c>
      <c r="G28" s="10">
        <f t="shared" ref="G28:K28" si="4">SUM(G29:G31)</f>
        <v>9</v>
      </c>
      <c r="H28" s="10">
        <f>SUM(H29:H31)</f>
        <v>9</v>
      </c>
      <c r="I28" s="10">
        <f t="shared" si="4"/>
        <v>5</v>
      </c>
      <c r="J28" s="10">
        <f>SUM(J29:J31)</f>
        <v>1</v>
      </c>
      <c r="K28" s="10">
        <f t="shared" si="4"/>
        <v>0</v>
      </c>
      <c r="L28" s="28">
        <f>SUM(L29:L31)</f>
        <v>3</v>
      </c>
    </row>
    <row r="29" spans="1:12" s="8" customFormat="1">
      <c r="A29" s="6" t="s">
        <v>14</v>
      </c>
      <c r="B29" s="10">
        <f>SUM(C29:L29)</f>
        <v>8</v>
      </c>
      <c r="C29" s="9">
        <v>0</v>
      </c>
      <c r="D29" s="9">
        <v>2</v>
      </c>
      <c r="E29" s="9">
        <v>0</v>
      </c>
      <c r="F29" s="9">
        <v>1</v>
      </c>
      <c r="G29" s="9">
        <v>0</v>
      </c>
      <c r="H29" s="9">
        <v>2</v>
      </c>
      <c r="I29" s="9">
        <v>3</v>
      </c>
      <c r="J29" s="25">
        <v>0</v>
      </c>
      <c r="K29" s="9">
        <v>0</v>
      </c>
      <c r="L29" s="25">
        <v>0</v>
      </c>
    </row>
    <row r="30" spans="1:12" s="8" customFormat="1">
      <c r="A30" s="6" t="s">
        <v>15</v>
      </c>
      <c r="B30" s="10">
        <f>SUM(C30:L30)</f>
        <v>28</v>
      </c>
      <c r="C30" s="9">
        <v>1</v>
      </c>
      <c r="D30" s="9">
        <v>10</v>
      </c>
      <c r="E30" s="9">
        <v>2</v>
      </c>
      <c r="F30" s="9">
        <v>1</v>
      </c>
      <c r="G30" s="9">
        <v>7</v>
      </c>
      <c r="H30" s="9">
        <v>5</v>
      </c>
      <c r="I30" s="9">
        <v>0</v>
      </c>
      <c r="J30" s="25">
        <v>0</v>
      </c>
      <c r="K30" s="9">
        <v>0</v>
      </c>
      <c r="L30" s="25">
        <v>2</v>
      </c>
    </row>
    <row r="31" spans="1:12" s="8" customFormat="1">
      <c r="A31" s="6" t="s">
        <v>16</v>
      </c>
      <c r="B31" s="10">
        <f>SUM(C31:L31)</f>
        <v>17</v>
      </c>
      <c r="C31" s="9">
        <v>1</v>
      </c>
      <c r="D31" s="9">
        <v>1</v>
      </c>
      <c r="E31" s="9">
        <v>6</v>
      </c>
      <c r="F31" s="9">
        <v>1</v>
      </c>
      <c r="G31" s="9">
        <v>2</v>
      </c>
      <c r="H31" s="9">
        <v>2</v>
      </c>
      <c r="I31" s="9">
        <v>2</v>
      </c>
      <c r="J31" s="9">
        <v>1</v>
      </c>
      <c r="K31" s="9">
        <v>0</v>
      </c>
      <c r="L31" s="25">
        <v>1</v>
      </c>
    </row>
  </sheetData>
  <mergeCells count="13">
    <mergeCell ref="E2:E3"/>
    <mergeCell ref="L1:M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L2:L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cvvff</dc:creator>
  <cp:lastModifiedBy>Owner</cp:lastModifiedBy>
  <dcterms:created xsi:type="dcterms:W3CDTF">2016-09-21T06:01:51Z</dcterms:created>
  <dcterms:modified xsi:type="dcterms:W3CDTF">2017-09-26T05:06:22Z</dcterms:modified>
</cp:coreProperties>
</file>